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Tipologia evento a)-b)-c)" sheetId="1" r:id="rId1"/>
  </sheets>
  <definedNames>
    <definedName name="_xlnm.Print_Area" localSheetId="0">'Tipologia evento a)-b)-c)'!$A$1:$I$34</definedName>
  </definedNames>
  <calcPr calcId="144525"/>
</workbook>
</file>

<file path=xl/calcChain.xml><?xml version="1.0" encoding="utf-8"?>
<calcChain xmlns="http://schemas.openxmlformats.org/spreadsheetml/2006/main">
  <c r="E28" i="1" l="1"/>
  <c r="G12" i="1"/>
  <c r="H12" i="1" s="1"/>
  <c r="G7" i="1"/>
  <c r="H7" i="1" s="1"/>
  <c r="G8" i="1"/>
  <c r="H8" i="1" s="1"/>
  <c r="G9" i="1"/>
  <c r="H9" i="1" s="1"/>
  <c r="G10" i="1"/>
  <c r="H10" i="1" s="1"/>
  <c r="G6" i="1"/>
  <c r="H6" i="1" s="1"/>
  <c r="F17" i="1"/>
  <c r="G5" i="1" l="1"/>
  <c r="H5" i="1" s="1"/>
  <c r="G11" i="1"/>
  <c r="H11" i="1" s="1"/>
  <c r="F31" i="1"/>
  <c r="G13" i="1"/>
  <c r="H13" i="1" s="1"/>
  <c r="G14" i="1"/>
  <c r="H14" i="1" s="1"/>
  <c r="G16" i="1"/>
  <c r="H16" i="1" s="1"/>
  <c r="G15" i="1"/>
  <c r="H15" i="1" s="1"/>
  <c r="H17" i="1" l="1"/>
  <c r="F33" i="1" s="1"/>
</calcChain>
</file>

<file path=xl/sharedStrings.xml><?xml version="1.0" encoding="utf-8"?>
<sst xmlns="http://schemas.openxmlformats.org/spreadsheetml/2006/main" count="50" uniqueCount="47">
  <si>
    <t>Tipologia di spesa ammissibile</t>
  </si>
  <si>
    <t>Importo massimo ammissibile</t>
  </si>
  <si>
    <t>Pubblicizzazione e divulgazione dell’iniziativa</t>
  </si>
  <si>
    <t>Compensi per allenatori, istruttori, tecnici, arbitri, giudici di gara, medici sportivi e collaboratori</t>
  </si>
  <si>
    <t>Spese relative all’ospitalità di atleti, accompagnatori, organizzatori, collaboratori compresi il ristoro e  pernottamento</t>
  </si>
  <si>
    <t>Assistenza sanitaria, spese mediche a vario titolo inerenti all’iniziativa</t>
  </si>
  <si>
    <t>Premi</t>
  </si>
  <si>
    <t>Omaggi e riconoscimenti che dovranno essere debitamente documentati</t>
  </si>
  <si>
    <t>Rimborsi spese, pedaggi autostradali, posteggi, etc., a collaboratori, volontari, promotori, organizzatori e che dovranno essere debitamente documentati</t>
  </si>
  <si>
    <t>Spese generali (materiali di cancelleria, materiali di consumo, incluso l’acquisto di defibrillatori su presentazione di attestato di autorizzazione all’utilizzo del dispositivo rilasciato da un Ente competente ad un soggetto individuato e facente parte dell’Associazione)</t>
  </si>
  <si>
    <t xml:space="preserve">Spese di locazione e/o allestimento sedi nel limite </t>
  </si>
  <si>
    <t>Acquisto di dispositivi di protezione per la riduzione del contagio da covid-19</t>
  </si>
  <si>
    <t>Servizi di pulizia ed igienizzazione dei locali ed attrezzature nel limite del 10% del totale delle uscite</t>
  </si>
  <si>
    <t>COSTO TOTALE PREVISTO DELL’EVENTO</t>
  </si>
  <si>
    <r>
      <t>25%</t>
    </r>
    <r>
      <rPr>
        <sz val="11"/>
        <color theme="1"/>
        <rFont val="Calibri"/>
        <family val="2"/>
        <scheme val="minor"/>
      </rPr>
      <t xml:space="preserve"> del totale uscite</t>
    </r>
  </si>
  <si>
    <r>
      <t>5%</t>
    </r>
    <r>
      <rPr>
        <sz val="11"/>
        <color theme="1"/>
        <rFont val="Calibri"/>
        <family val="2"/>
        <scheme val="minor"/>
      </rPr>
      <t xml:space="preserve"> del totale uscite</t>
    </r>
  </si>
  <si>
    <r>
      <t>20%</t>
    </r>
    <r>
      <rPr>
        <sz val="11"/>
        <color theme="1"/>
        <rFont val="Calibri"/>
        <family val="2"/>
        <scheme val="minor"/>
      </rPr>
      <t xml:space="preserve"> del totale uscite</t>
    </r>
  </si>
  <si>
    <r>
      <t>10%</t>
    </r>
    <r>
      <rPr>
        <sz val="11"/>
        <color theme="1"/>
        <rFont val="Calibri"/>
        <family val="2"/>
        <scheme val="minor"/>
      </rPr>
      <t xml:space="preserve"> del totale uscite</t>
    </r>
  </si>
  <si>
    <t>MAX</t>
  </si>
  <si>
    <t>SPESE PREVISTE</t>
  </si>
  <si>
    <t>ENTRATE PREVISTE</t>
  </si>
  <si>
    <t>TOTALE ENTRATE PREVISTE</t>
  </si>
  <si>
    <t>Contributi da Enti pubblici diversi dalla Regione Puglia</t>
  </si>
  <si>
    <t>Soggetti privati (sponsor privati)</t>
  </si>
  <si>
    <t>Fondazioni</t>
  </si>
  <si>
    <t>Quote di partecipazione/iscrizione</t>
  </si>
  <si>
    <t>Altro</t>
  </si>
  <si>
    <t>Importo preventivato</t>
  </si>
  <si>
    <t xml:space="preserve">IMPORTO </t>
  </si>
  <si>
    <t>Autorizzazioni, concessioni, assicurazioni stipulate specificatamente per lo svolgimento dell’evento sportivo</t>
  </si>
  <si>
    <t>CONTRIBUTO TOTALE RICHIESTO</t>
  </si>
  <si>
    <r>
      <t xml:space="preserve">Contributi da ALTRI SETTORI interni della Regione Puglia– </t>
    </r>
    <r>
      <rPr>
        <i/>
        <sz val="11"/>
        <color indexed="8"/>
        <rFont val="Calibri"/>
        <family val="2"/>
      </rPr>
      <t>non inserire eventuale ipotesi di contributo in esito di questa domanda</t>
    </r>
  </si>
  <si>
    <t>ANNO:</t>
  </si>
  <si>
    <t>AVVISO:</t>
  </si>
  <si>
    <t>Eventi Sportivi - Bando 2023</t>
  </si>
  <si>
    <t>BENEFICIARIO:</t>
  </si>
  <si>
    <t>Inserire nome Associazion/Ente/Organizzazione</t>
  </si>
  <si>
    <t>DURATA MANIFESTAZIONE (AVVIO - TERMINE)</t>
  </si>
  <si>
    <t>Inserire date evento</t>
  </si>
  <si>
    <t>TABELLA:</t>
  </si>
  <si>
    <t>Inserire titolo evento sportivo</t>
  </si>
  <si>
    <t>DENOMINAZIONE EVENTO SPOTIVO</t>
  </si>
  <si>
    <t>PIANO FINANZIARIO PREVENTIVO DELL'EVENTO</t>
  </si>
  <si>
    <t>MACROCATEGORIA GRANDI EVENTI SPORTIVI 
Tipologia dell'evento a) , b) e c)</t>
  </si>
  <si>
    <t xml:space="preserve">Importo ammissibile calcolato da sistema </t>
  </si>
  <si>
    <t>CONTRIBUTO TOTALE AMMISSIBILE</t>
  </si>
  <si>
    <t>Allegato 2.1_Preventivo di spesa_GES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</si>
</sst>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4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ck">
        <color rgb="FFC00000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 applyBorder="1" applyProtection="1">
      <protection locked="0"/>
    </xf>
    <xf numFmtId="44" fontId="0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4" fontId="2" fillId="0" borderId="1" xfId="0" applyNumberFormat="1" applyFont="1" applyBorder="1" applyAlignment="1" applyProtection="1">
      <alignment horizontal="center" vertical="center" wrapText="1"/>
      <protection locked="0"/>
    </xf>
    <xf numFmtId="44" fontId="0" fillId="0" borderId="0" xfId="0" applyNumberFormat="1" applyFont="1" applyFill="1" applyBorder="1" applyAlignment="1" applyProtection="1">
      <alignment vertical="center" wrapText="1"/>
      <protection locked="0"/>
    </xf>
    <xf numFmtId="44" fontId="0" fillId="0" borderId="1" xfId="0" applyNumberFormat="1" applyFont="1" applyBorder="1" applyAlignment="1" applyProtection="1">
      <alignment horizontal="center" vertical="center" wrapText="1"/>
      <protection locked="0"/>
    </xf>
    <xf numFmtId="4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44" fontId="0" fillId="2" borderId="1" xfId="0" applyNumberFormat="1" applyFont="1" applyFill="1" applyBorder="1" applyAlignment="1" applyProtection="1">
      <alignment vertical="center" wrapText="1"/>
    </xf>
    <xf numFmtId="44" fontId="0" fillId="3" borderId="1" xfId="0" applyNumberFormat="1" applyFont="1" applyFill="1" applyBorder="1" applyAlignment="1" applyProtection="1">
      <alignment vertical="center" wrapText="1"/>
    </xf>
    <xf numFmtId="44" fontId="2" fillId="3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44" fontId="2" fillId="3" borderId="2" xfId="0" applyNumberFormat="1" applyFont="1" applyFill="1" applyBorder="1" applyAlignment="1" applyProtection="1">
      <alignment vertical="center" wrapText="1"/>
    </xf>
    <xf numFmtId="0" fontId="5" fillId="6" borderId="7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horizontal="left" vertical="center"/>
      <protection locked="0"/>
    </xf>
    <xf numFmtId="0" fontId="5" fillId="6" borderId="9" xfId="0" applyFont="1" applyFill="1" applyBorder="1" applyAlignment="1" applyProtection="1">
      <alignment vertical="center"/>
      <protection locked="0"/>
    </xf>
    <xf numFmtId="0" fontId="6" fillId="6" borderId="10" xfId="0" applyFont="1" applyFill="1" applyBorder="1" applyAlignment="1" applyProtection="1">
      <alignment vertical="center" wrapText="1"/>
      <protection locked="0"/>
    </xf>
    <xf numFmtId="0" fontId="5" fillId="6" borderId="9" xfId="0" applyFont="1" applyFill="1" applyBorder="1" applyAlignment="1" applyProtection="1">
      <alignment vertical="center" wrapText="1"/>
      <protection locked="0"/>
    </xf>
    <xf numFmtId="49" fontId="7" fillId="0" borderId="10" xfId="0" applyNumberFormat="1" applyFont="1" applyFill="1" applyBorder="1" applyAlignment="1" applyProtection="1">
      <alignment vertical="center"/>
      <protection locked="0"/>
    </xf>
    <xf numFmtId="14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6" borderId="11" xfId="0" applyFont="1" applyFill="1" applyBorder="1" applyAlignment="1" applyProtection="1">
      <alignment vertical="center" wrapText="1"/>
      <protection locked="0"/>
    </xf>
    <xf numFmtId="0" fontId="5" fillId="6" borderId="12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44" fontId="1" fillId="2" borderId="3" xfId="0" applyNumberFormat="1" applyFont="1" applyFill="1" applyBorder="1" applyAlignment="1" applyProtection="1">
      <alignment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right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</cellXfs>
  <cellStyles count="2">
    <cellStyle name="Normale" xfId="0" builtinId="0"/>
    <cellStyle name="Valuta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zoomScale="90" zoomScaleNormal="100" zoomScaleSheetLayoutView="90" workbookViewId="0">
      <selection activeCell="K13" sqref="K13"/>
    </sheetView>
  </sheetViews>
  <sheetFormatPr defaultRowHeight="15" x14ac:dyDescent="0.25"/>
  <cols>
    <col min="1" max="1" width="36.7109375" style="1" customWidth="1"/>
    <col min="2" max="2" width="64.5703125" style="1" customWidth="1"/>
    <col min="3" max="3" width="9.140625" style="1"/>
    <col min="4" max="4" width="42.42578125" style="1" customWidth="1"/>
    <col min="5" max="5" width="19.5703125" style="1" customWidth="1"/>
    <col min="6" max="6" width="20.7109375" style="1" customWidth="1"/>
    <col min="7" max="7" width="19.5703125" style="1" customWidth="1"/>
    <col min="8" max="8" width="28.42578125" style="1" customWidth="1"/>
    <col min="9" max="9" width="9.140625" style="1" customWidth="1"/>
    <col min="10" max="10" width="9.140625" style="1"/>
    <col min="11" max="11" width="29.5703125" style="1" customWidth="1"/>
    <col min="12" max="12" width="67.140625" style="1" customWidth="1"/>
    <col min="13" max="16384" width="9.140625" style="1"/>
  </cols>
  <sheetData>
    <row r="1" spans="1:8" ht="31.5" customHeight="1" thickBot="1" x14ac:dyDescent="0.3">
      <c r="H1" s="28" t="s">
        <v>46</v>
      </c>
    </row>
    <row r="2" spans="1:8" ht="66" customHeight="1" thickTop="1" x14ac:dyDescent="0.25">
      <c r="A2" s="19" t="s">
        <v>32</v>
      </c>
      <c r="B2" s="20">
        <v>2023</v>
      </c>
      <c r="D2" s="35" t="s">
        <v>43</v>
      </c>
      <c r="E2" s="36"/>
      <c r="F2" s="36"/>
      <c r="G2" s="36"/>
      <c r="H2" s="36"/>
    </row>
    <row r="3" spans="1:8" ht="30" customHeight="1" x14ac:dyDescent="0.25">
      <c r="A3" s="21" t="s">
        <v>33</v>
      </c>
      <c r="B3" s="22" t="s">
        <v>34</v>
      </c>
      <c r="D3" s="37" t="s">
        <v>19</v>
      </c>
      <c r="E3" s="37"/>
      <c r="F3" s="37"/>
      <c r="G3" s="37"/>
      <c r="H3" s="37"/>
    </row>
    <row r="4" spans="1:8" ht="30" x14ac:dyDescent="0.25">
      <c r="A4" s="23" t="s">
        <v>35</v>
      </c>
      <c r="B4" s="24" t="s">
        <v>36</v>
      </c>
      <c r="D4" s="9" t="s">
        <v>0</v>
      </c>
      <c r="E4" s="9" t="s">
        <v>1</v>
      </c>
      <c r="F4" s="9" t="s">
        <v>27</v>
      </c>
      <c r="G4" s="9" t="s">
        <v>18</v>
      </c>
      <c r="H4" s="9" t="s">
        <v>44</v>
      </c>
    </row>
    <row r="5" spans="1:8" ht="30" x14ac:dyDescent="0.25">
      <c r="A5" s="23" t="s">
        <v>41</v>
      </c>
      <c r="B5" s="24" t="s">
        <v>40</v>
      </c>
      <c r="D5" s="10" t="s">
        <v>2</v>
      </c>
      <c r="E5" s="11" t="s">
        <v>14</v>
      </c>
      <c r="F5" s="2">
        <v>0</v>
      </c>
      <c r="G5" s="13">
        <f>F17*0.25</f>
        <v>0</v>
      </c>
      <c r="H5" s="14">
        <f>IF(F5&lt;=G5,F5,G5)</f>
        <v>0</v>
      </c>
    </row>
    <row r="6" spans="1:8" ht="45" x14ac:dyDescent="0.25">
      <c r="A6" s="23" t="s">
        <v>37</v>
      </c>
      <c r="B6" s="25" t="s">
        <v>38</v>
      </c>
      <c r="D6" s="10" t="s">
        <v>29</v>
      </c>
      <c r="E6" s="12"/>
      <c r="F6" s="2">
        <v>0</v>
      </c>
      <c r="G6" s="13">
        <f>F6</f>
        <v>0</v>
      </c>
      <c r="H6" s="14">
        <f t="shared" ref="H6:H16" si="0">IF(F6&lt;=G6,F6,G6)</f>
        <v>0</v>
      </c>
    </row>
    <row r="7" spans="1:8" ht="45.75" thickBot="1" x14ac:dyDescent="0.3">
      <c r="A7" s="26" t="s">
        <v>39</v>
      </c>
      <c r="B7" s="27" t="s">
        <v>42</v>
      </c>
      <c r="D7" s="10" t="s">
        <v>3</v>
      </c>
      <c r="E7" s="10"/>
      <c r="F7" s="2">
        <v>0</v>
      </c>
      <c r="G7" s="13">
        <f>F7</f>
        <v>0</v>
      </c>
      <c r="H7" s="14">
        <f t="shared" si="0"/>
        <v>0</v>
      </c>
    </row>
    <row r="8" spans="1:8" ht="45.75" thickTop="1" x14ac:dyDescent="0.25">
      <c r="D8" s="10" t="s">
        <v>4</v>
      </c>
      <c r="E8" s="10"/>
      <c r="F8" s="2">
        <v>0</v>
      </c>
      <c r="G8" s="13">
        <f>F8</f>
        <v>0</v>
      </c>
      <c r="H8" s="14">
        <f t="shared" si="0"/>
        <v>0</v>
      </c>
    </row>
    <row r="9" spans="1:8" ht="30" x14ac:dyDescent="0.25">
      <c r="D9" s="10" t="s">
        <v>5</v>
      </c>
      <c r="E9" s="10"/>
      <c r="F9" s="2">
        <v>0</v>
      </c>
      <c r="G9" s="13">
        <f>F9</f>
        <v>0</v>
      </c>
      <c r="H9" s="14">
        <f t="shared" si="0"/>
        <v>0</v>
      </c>
    </row>
    <row r="10" spans="1:8" ht="27" customHeight="1" x14ac:dyDescent="0.25">
      <c r="D10" s="10" t="s">
        <v>6</v>
      </c>
      <c r="E10" s="10"/>
      <c r="F10" s="2">
        <v>0</v>
      </c>
      <c r="G10" s="13">
        <f>F10</f>
        <v>0</v>
      </c>
      <c r="H10" s="14">
        <f t="shared" si="0"/>
        <v>0</v>
      </c>
    </row>
    <row r="11" spans="1:8" ht="30" x14ac:dyDescent="0.25">
      <c r="D11" s="10" t="s">
        <v>7</v>
      </c>
      <c r="E11" s="11" t="s">
        <v>15</v>
      </c>
      <c r="F11" s="2">
        <v>0</v>
      </c>
      <c r="G11" s="13">
        <f>F17*0.05</f>
        <v>0</v>
      </c>
      <c r="H11" s="14">
        <f t="shared" si="0"/>
        <v>0</v>
      </c>
    </row>
    <row r="12" spans="1:8" ht="60" x14ac:dyDescent="0.25">
      <c r="D12" s="10" t="s">
        <v>8</v>
      </c>
      <c r="E12" s="12"/>
      <c r="F12" s="2">
        <v>0</v>
      </c>
      <c r="G12" s="13">
        <f>F12</f>
        <v>0</v>
      </c>
      <c r="H12" s="14">
        <f t="shared" si="0"/>
        <v>0</v>
      </c>
    </row>
    <row r="13" spans="1:8" ht="105" x14ac:dyDescent="0.25">
      <c r="D13" s="10" t="s">
        <v>9</v>
      </c>
      <c r="E13" s="11" t="s">
        <v>16</v>
      </c>
      <c r="F13" s="2">
        <v>0</v>
      </c>
      <c r="G13" s="13">
        <f>F17*0.2</f>
        <v>0</v>
      </c>
      <c r="H13" s="14">
        <f t="shared" si="0"/>
        <v>0</v>
      </c>
    </row>
    <row r="14" spans="1:8" ht="30" x14ac:dyDescent="0.25">
      <c r="D14" s="10" t="s">
        <v>10</v>
      </c>
      <c r="E14" s="11" t="s">
        <v>16</v>
      </c>
      <c r="F14" s="2">
        <v>0</v>
      </c>
      <c r="G14" s="13">
        <f>F17*0.2</f>
        <v>0</v>
      </c>
      <c r="H14" s="14">
        <f t="shared" si="0"/>
        <v>0</v>
      </c>
    </row>
    <row r="15" spans="1:8" ht="30" x14ac:dyDescent="0.25">
      <c r="D15" s="10" t="s">
        <v>11</v>
      </c>
      <c r="E15" s="11" t="s">
        <v>17</v>
      </c>
      <c r="F15" s="2">
        <v>0</v>
      </c>
      <c r="G15" s="13">
        <f>F17*0.1</f>
        <v>0</v>
      </c>
      <c r="H15" s="14">
        <f t="shared" si="0"/>
        <v>0</v>
      </c>
    </row>
    <row r="16" spans="1:8" ht="45" x14ac:dyDescent="0.25">
      <c r="D16" s="10" t="s">
        <v>12</v>
      </c>
      <c r="E16" s="11" t="s">
        <v>17</v>
      </c>
      <c r="F16" s="2">
        <v>0</v>
      </c>
      <c r="G16" s="13">
        <f>F17*0.1</f>
        <v>0</v>
      </c>
      <c r="H16" s="14">
        <f t="shared" si="0"/>
        <v>0</v>
      </c>
    </row>
    <row r="17" spans="4:8" ht="24" customHeight="1" x14ac:dyDescent="0.25">
      <c r="D17" s="34" t="s">
        <v>13</v>
      </c>
      <c r="E17" s="34"/>
      <c r="F17" s="15">
        <f>SUM(F5:F16)</f>
        <v>0</v>
      </c>
      <c r="G17" s="15"/>
      <c r="H17" s="15">
        <f>SUM(H5:H16)</f>
        <v>0</v>
      </c>
    </row>
    <row r="20" spans="4:8" ht="18.75" x14ac:dyDescent="0.25">
      <c r="D20" s="32" t="s">
        <v>20</v>
      </c>
      <c r="E20" s="33"/>
      <c r="F20" s="3"/>
      <c r="G20" s="3"/>
      <c r="H20" s="3"/>
    </row>
    <row r="21" spans="4:8" ht="21.75" customHeight="1" x14ac:dyDescent="0.25">
      <c r="D21" s="9" t="s">
        <v>20</v>
      </c>
      <c r="E21" s="9" t="s">
        <v>28</v>
      </c>
      <c r="F21" s="4"/>
      <c r="G21" s="4"/>
      <c r="H21" s="4"/>
    </row>
    <row r="22" spans="4:8" ht="30" x14ac:dyDescent="0.25">
      <c r="D22" s="16" t="s">
        <v>22</v>
      </c>
      <c r="E22" s="5">
        <v>0</v>
      </c>
      <c r="F22" s="6"/>
      <c r="G22" s="6"/>
      <c r="H22" s="6"/>
    </row>
    <row r="23" spans="4:8" ht="45" x14ac:dyDescent="0.25">
      <c r="D23" s="16" t="s">
        <v>31</v>
      </c>
      <c r="E23" s="7">
        <v>0</v>
      </c>
      <c r="F23" s="6"/>
      <c r="G23" s="6"/>
      <c r="H23" s="6"/>
    </row>
    <row r="24" spans="4:8" ht="19.5" customHeight="1" x14ac:dyDescent="0.25">
      <c r="D24" s="16" t="s">
        <v>23</v>
      </c>
      <c r="E24" s="2">
        <v>0</v>
      </c>
      <c r="F24" s="6"/>
      <c r="G24" s="6"/>
      <c r="H24" s="6"/>
    </row>
    <row r="25" spans="4:8" ht="19.5" customHeight="1" x14ac:dyDescent="0.25">
      <c r="D25" s="16" t="s">
        <v>24</v>
      </c>
      <c r="E25" s="2">
        <v>0</v>
      </c>
      <c r="F25" s="6"/>
      <c r="G25" s="6"/>
      <c r="H25" s="6"/>
    </row>
    <row r="26" spans="4:8" ht="19.5" customHeight="1" x14ac:dyDescent="0.25">
      <c r="D26" s="16" t="s">
        <v>25</v>
      </c>
      <c r="E26" s="2">
        <v>0</v>
      </c>
      <c r="F26" s="6"/>
      <c r="G26" s="6"/>
      <c r="H26" s="6"/>
    </row>
    <row r="27" spans="4:8" ht="19.5" customHeight="1" x14ac:dyDescent="0.25">
      <c r="D27" s="16" t="s">
        <v>26</v>
      </c>
      <c r="E27" s="2">
        <v>0</v>
      </c>
      <c r="F27" s="6"/>
      <c r="G27" s="6"/>
      <c r="H27" s="6"/>
    </row>
    <row r="28" spans="4:8" x14ac:dyDescent="0.25">
      <c r="D28" s="17" t="s">
        <v>21</v>
      </c>
      <c r="E28" s="18">
        <f>SUM(E22:E27)</f>
        <v>0</v>
      </c>
      <c r="F28" s="8"/>
      <c r="G28" s="8"/>
      <c r="H28" s="8"/>
    </row>
    <row r="30" spans="4:8" ht="15.75" thickBot="1" x14ac:dyDescent="0.3"/>
    <row r="31" spans="4:8" ht="32.25" customHeight="1" thickBot="1" x14ac:dyDescent="0.3">
      <c r="D31" s="30" t="s">
        <v>30</v>
      </c>
      <c r="E31" s="31"/>
      <c r="F31" s="29">
        <f>F17-E28</f>
        <v>0</v>
      </c>
    </row>
    <row r="32" spans="4:8" ht="15.75" thickBot="1" x14ac:dyDescent="0.3"/>
    <row r="33" spans="4:6" ht="28.5" customHeight="1" thickBot="1" x14ac:dyDescent="0.3">
      <c r="D33" s="30" t="s">
        <v>45</v>
      </c>
      <c r="E33" s="31"/>
      <c r="F33" s="29">
        <f>H17-E28</f>
        <v>0</v>
      </c>
    </row>
  </sheetData>
  <sheetProtection password="A653" sheet="1" objects="1" scenarios="1" formatCells="0" formatColumns="0" formatRows="0" selectLockedCells="1"/>
  <mergeCells count="6">
    <mergeCell ref="D33:E33"/>
    <mergeCell ref="D20:E20"/>
    <mergeCell ref="D31:E31"/>
    <mergeCell ref="D17:E17"/>
    <mergeCell ref="D2:H2"/>
    <mergeCell ref="D3:H3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Tipologia evento a)-b)-c)</vt:lpstr>
      <vt:lpstr>'Tipologia evento a)-b)-c)'!Area_stampa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2023-05-22T12:44:19Z</dcterms:modified>
</cp:coreProperties>
</file>